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ioanan\Desktop\"/>
    </mc:Choice>
  </mc:AlternateContent>
  <bookViews>
    <workbookView xWindow="0" yWindow="0" windowWidth="28800" windowHeight="14010"/>
  </bookViews>
  <sheets>
    <sheet name="Top 20" sheetId="1" r:id="rId1"/>
    <sheet name="Sheet3" sheetId="3" state="hidden" r:id="rId2"/>
    <sheet name="Methodology" sheetId="2" r:id="rId3"/>
  </sheets>
  <definedNames>
    <definedName name="_xlnm._FilterDatabase" localSheetId="0" hidden="1">'Top 20'!$A$6:$V$6</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<sst xmlns="http://schemas.openxmlformats.org/spreadsheetml/2006/main" count="74" uniqueCount="63">
  <si>
    <t>#</t>
  </si>
  <si>
    <t>Occupation</t>
  </si>
  <si>
    <t>Computerisable Probability</t>
  </si>
  <si>
    <t>Economists</t>
  </si>
  <si>
    <t>Actuaries</t>
  </si>
  <si>
    <t>Judges, magistrates, and other judicial workers</t>
  </si>
  <si>
    <t>Computer network architects</t>
  </si>
  <si>
    <t>Computer hardware engineers</t>
  </si>
  <si>
    <t>Information security analysts</t>
  </si>
  <si>
    <t>Personal financial advisors</t>
  </si>
  <si>
    <t>Computer programmers</t>
  </si>
  <si>
    <t>Statisticians</t>
  </si>
  <si>
    <t>Financial analysts</t>
  </si>
  <si>
    <t>Atmospheric and space scientists</t>
  </si>
  <si>
    <t>Nuclear technicians</t>
  </si>
  <si>
    <t>Radiation therapists</t>
  </si>
  <si>
    <t>Managers, all other</t>
  </si>
  <si>
    <t>Compensation and benefits managers</t>
  </si>
  <si>
    <t>Physical scientists, all other</t>
  </si>
  <si>
    <t>Agricultural engineers</t>
  </si>
  <si>
    <t>Detectives and criminal investigators</t>
  </si>
  <si>
    <t>Budget analysts</t>
  </si>
  <si>
    <t>Median earnings in the past 12 months</t>
  </si>
  <si>
    <t>Computerisable Probability - www.willrobotstakemyjob.com</t>
  </si>
  <si>
    <t>Office Space
150 sqft/employee</t>
  </si>
  <si>
    <t>Airfield operations specialists*</t>
  </si>
  <si>
    <t>Perks - https://www.huffingtonpost.com/bryce-maddock/5-employee-costs-founders_b_2977397.html</t>
  </si>
  <si>
    <t>* Because 'Airfield operations specialists' and 'Air traffic controllers', as of Census, are one category, but they have different computerisable probabilities, the number of 'employed population 16 years and over' was equally divided by 2.</t>
  </si>
  <si>
    <t>Benefit average cost - https://www.bls.gov/news.release/pdf/ecec.pdf</t>
  </si>
  <si>
    <t>Working hours/year (2000 hours) - https://www.bls.gov/respondents/iif/totalhours.htm</t>
  </si>
  <si>
    <t>Electricity (kWh)
20kWh/sq.ft.</t>
  </si>
  <si>
    <t>Natural Gas (cubic feet)
24 cubic feet/sq.ft.</t>
  </si>
  <si>
    <t>Snack Budget
$65 per employee/month</t>
  </si>
  <si>
    <t>Lease Costs
$47/sq.ft.</t>
  </si>
  <si>
    <t>Benefits
$11.31/h x 2000 h/year</t>
  </si>
  <si>
    <t>Energy Costs (Annually) - Office Buildings - https://snopud.bizenergyadvisor.com/large-offices</t>
  </si>
  <si>
    <t>Electricity - Households - Annually - https://www.eia.gov/tools/faqs/faq.php?id=97&amp;t=3</t>
  </si>
  <si>
    <t>BLS 2011</t>
  </si>
  <si>
    <t>BLS 2012</t>
  </si>
  <si>
    <t>BLS 2013</t>
  </si>
  <si>
    <t>BLS 2014</t>
  </si>
  <si>
    <t>BLS 2015</t>
  </si>
  <si>
    <t>BLS 2016</t>
  </si>
  <si>
    <t>BLS 2017</t>
  </si>
  <si>
    <t>Life, physical, and social science occupations</t>
  </si>
  <si>
    <t>Computer and mathematical occupations</t>
  </si>
  <si>
    <t>Legal occupations</t>
  </si>
  <si>
    <t>Architecture and engineering occupations</t>
  </si>
  <si>
    <t>Transportation and material moving occupations</t>
  </si>
  <si>
    <t>Business and financial operations occupations</t>
  </si>
  <si>
    <t>Healthcare practitioners and technical occupations</t>
  </si>
  <si>
    <t>Management occupations</t>
  </si>
  <si>
    <t>Protective service occupations</t>
  </si>
  <si>
    <t>Category</t>
  </si>
  <si>
    <t>Total Employees per Category
BLS 2017</t>
  </si>
  <si>
    <t>% Occupation out of Total Category
2017</t>
  </si>
  <si>
    <t>Employment Trend</t>
  </si>
  <si>
    <t>Median earnings in the past 12 months (in 2016, adjusted for inflation) - Census</t>
  </si>
  <si>
    <t>Employed population 16 years and over: 2011 -2017 - BLS - https://www.bls.gov/cps/demographics.htm#age</t>
  </si>
  <si>
    <t>We included only the highest-paid white-collar professions with at least 20% computerisable probability</t>
  </si>
  <si>
    <t>Average National Lease - YardiMatrix - https://www.yardimatrix.com/</t>
  </si>
  <si>
    <t>Methodology/Data Sources</t>
  </si>
  <si>
    <t>Is Your Job Likely To Be Taken By 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</si>
</sst>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43" formatCode="_(* #,##0.00_);_(* \(#,##0.00\);_(* &quot;-&quot;??_);_(@_)"/>
    <numFmt numFmtId="164" formatCode="&quot;$&quot;#,##0"/>
    <numFmt numFmtId="165" formatCode="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6"/>
      <color theme="0"/>
      <name val="Calibri"/>
      <family val="2"/>
      <scheme val="minor"/>
    </font>
    <font>
      <i/>
      <sz val="10"/>
      <color theme="1"/>
      <name val="Calibri"/>
      <family val="2"/>
      <scheme val="minor"/>
    </font>
    <font>
      <sz val="11"/>
      <color rgb="FF333333"/>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b/>
      <sz val="24"/>
      <color rgb="FF000000"/>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EB9C"/>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3" fillId="0" borderId="0" applyNumberFormat="0" applyFill="0" applyBorder="0" applyAlignment="0" applyProtection="0"/>
  </cellStyleXfs>
  <cellXfs count="61">
    <xf numFmtId="0" fontId="0" fillId="0" borderId="0" xfId="0"/>
    <xf numFmtId="0" fontId="0" fillId="0" borderId="0" xfId="0" applyAlignment="1">
      <alignment horizontal="center"/>
    </xf>
    <xf numFmtId="0" fontId="3" fillId="0" borderId="0" xfId="0" applyFont="1" applyAlignment="1">
      <alignment vertical="center"/>
    </xf>
    <xf numFmtId="0" fontId="0" fillId="0" borderId="4" xfId="0" applyBorder="1" applyAlignment="1">
      <alignment horizontal="center"/>
    </xf>
    <xf numFmtId="0" fontId="0" fillId="0" borderId="0" xfId="0" applyBorder="1"/>
    <xf numFmtId="6" fontId="0" fillId="0" borderId="0" xfId="0" applyNumberFormat="1" applyBorder="1" applyAlignment="1">
      <alignment horizontal="center"/>
    </xf>
    <xf numFmtId="3" fontId="0" fillId="0" borderId="0" xfId="0" applyNumberFormat="1" applyBorder="1" applyAlignment="1">
      <alignment horizontal="center"/>
    </xf>
    <xf numFmtId="9" fontId="0" fillId="0" borderId="0" xfId="3" applyFont="1" applyBorder="1" applyAlignment="1">
      <alignment horizontal="center"/>
    </xf>
    <xf numFmtId="0" fontId="0" fillId="0" borderId="6" xfId="0" applyBorder="1" applyAlignment="1">
      <alignment horizontal="center"/>
    </xf>
    <xf numFmtId="6" fontId="0" fillId="0" borderId="7" xfId="0" applyNumberFormat="1" applyBorder="1" applyAlignment="1">
      <alignment horizontal="center"/>
    </xf>
    <xf numFmtId="3" fontId="0" fillId="0" borderId="7" xfId="0" applyNumberFormat="1" applyBorder="1" applyAlignment="1">
      <alignment horizontal="center"/>
    </xf>
    <xf numFmtId="9" fontId="0" fillId="0" borderId="7" xfId="3" applyFont="1" applyBorder="1" applyAlignment="1">
      <alignment horizontal="center"/>
    </xf>
    <xf numFmtId="0" fontId="4" fillId="0" borderId="0" xfId="0" applyFont="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7" fontId="0" fillId="0" borderId="0" xfId="1" applyNumberFormat="1" applyFont="1" applyBorder="1" applyAlignment="1">
      <alignment horizontal="center"/>
    </xf>
    <xf numFmtId="37" fontId="0" fillId="0" borderId="7" xfId="1" applyNumberFormat="1" applyFont="1" applyBorder="1" applyAlignment="1">
      <alignment horizontal="center"/>
    </xf>
    <xf numFmtId="164" fontId="0" fillId="0" borderId="0" xfId="0" applyNumberFormat="1" applyBorder="1" applyAlignment="1">
      <alignment horizontal="center"/>
    </xf>
    <xf numFmtId="164" fontId="0" fillId="0" borderId="0" xfId="2" applyNumberFormat="1" applyFont="1" applyBorder="1" applyAlignment="1">
      <alignment horizontal="center"/>
    </xf>
    <xf numFmtId="164" fontId="0" fillId="0" borderId="7" xfId="0" applyNumberFormat="1" applyBorder="1" applyAlignment="1">
      <alignment horizontal="center"/>
    </xf>
    <xf numFmtId="164" fontId="0" fillId="0" borderId="7" xfId="2" applyNumberFormat="1" applyFont="1" applyBorder="1" applyAlignment="1">
      <alignment horizontal="center"/>
    </xf>
    <xf numFmtId="9" fontId="0" fillId="0" borderId="0" xfId="3" applyFont="1"/>
    <xf numFmtId="0" fontId="0" fillId="0" borderId="4" xfId="0" applyBorder="1"/>
    <xf numFmtId="0" fontId="3" fillId="0" borderId="9" xfId="0" applyFont="1" applyBorder="1" applyAlignment="1">
      <alignment vertical="center"/>
    </xf>
    <xf numFmtId="0" fontId="5" fillId="2" borderId="0" xfId="0" applyFont="1" applyFill="1" applyBorder="1" applyAlignment="1">
      <alignment horizontal="center" vertical="center"/>
    </xf>
    <xf numFmtId="0" fontId="6" fillId="0" borderId="0" xfId="0" applyFont="1" applyAlignment="1">
      <alignment horizontal="left" vertical="center"/>
    </xf>
    <xf numFmtId="3" fontId="0" fillId="0" borderId="5" xfId="0" applyNumberFormat="1" applyBorder="1" applyAlignment="1">
      <alignment horizontal="center"/>
    </xf>
    <xf numFmtId="3" fontId="0" fillId="0" borderId="8" xfId="0" applyNumberFormat="1" applyBorder="1" applyAlignment="1">
      <alignment horizontal="center"/>
    </xf>
    <xf numFmtId="0" fontId="7" fillId="0" borderId="0" xfId="0" applyFont="1"/>
    <xf numFmtId="6" fontId="0" fillId="0" borderId="0" xfId="0" applyNumberFormat="1" applyFill="1" applyBorder="1" applyAlignment="1">
      <alignment horizontal="center"/>
    </xf>
    <xf numFmtId="37" fontId="1" fillId="0" borderId="0" xfId="1" applyNumberFormat="1" applyFont="1" applyFill="1" applyBorder="1" applyAlignment="1">
      <alignment horizontal="center"/>
    </xf>
    <xf numFmtId="0" fontId="11" fillId="0" borderId="0" xfId="0" applyFont="1" applyAlignment="1">
      <alignment vertical="center"/>
    </xf>
    <xf numFmtId="0" fontId="2" fillId="2" borderId="1" xfId="0" applyFont="1" applyFill="1" applyBorder="1" applyAlignment="1">
      <alignment vertical="center"/>
    </xf>
    <xf numFmtId="0" fontId="0" fillId="0" borderId="4" xfId="0" applyBorder="1" applyAlignment="1">
      <alignment vertical="center"/>
    </xf>
    <xf numFmtId="0" fontId="12" fillId="0" borderId="4" xfId="4" applyFont="1" applyFill="1" applyBorder="1"/>
    <xf numFmtId="0" fontId="12" fillId="0" borderId="4" xfId="5" applyFont="1" applyFill="1" applyBorder="1"/>
    <xf numFmtId="0" fontId="12" fillId="0" borderId="4" xfId="0" applyFont="1" applyFill="1" applyBorder="1"/>
    <xf numFmtId="0" fontId="12" fillId="0" borderId="4" xfId="6" applyFont="1" applyFill="1" applyBorder="1"/>
    <xf numFmtId="0" fontId="0" fillId="0" borderId="0" xfId="0" applyBorder="1" applyAlignment="1">
      <alignment vertical="center"/>
    </xf>
    <xf numFmtId="0" fontId="12" fillId="0" borderId="6" xfId="4" applyFont="1" applyFill="1" applyBorder="1"/>
    <xf numFmtId="9" fontId="0" fillId="0" borderId="0" xfId="3" applyNumberFormat="1" applyFont="1" applyBorder="1" applyAlignment="1">
      <alignment horizontal="center"/>
    </xf>
    <xf numFmtId="0" fontId="13" fillId="0" borderId="0" xfId="7"/>
    <xf numFmtId="3" fontId="0" fillId="0" borderId="0" xfId="0" applyNumberFormat="1" applyFill="1" applyBorder="1" applyAlignment="1">
      <alignment horizontal="center"/>
    </xf>
    <xf numFmtId="3" fontId="0" fillId="0" borderId="7" xfId="0" applyNumberFormat="1" applyFill="1" applyBorder="1" applyAlignment="1">
      <alignment horizontal="center"/>
    </xf>
    <xf numFmtId="37" fontId="1" fillId="0" borderId="7" xfId="1" applyNumberFormat="1" applyFont="1" applyFill="1" applyBorder="1" applyAlignment="1">
      <alignment horizontal="center"/>
    </xf>
    <xf numFmtId="0" fontId="2" fillId="2" borderId="2" xfId="0" applyFont="1" applyFill="1" applyBorder="1" applyAlignment="1">
      <alignment vertical="center"/>
    </xf>
    <xf numFmtId="0" fontId="12" fillId="0" borderId="0" xfId="4" applyFont="1" applyFill="1" applyBorder="1"/>
    <xf numFmtId="0" fontId="12" fillId="0" borderId="0" xfId="5" applyFont="1" applyFill="1" applyBorder="1"/>
    <xf numFmtId="0" fontId="12" fillId="0" borderId="0" xfId="0" applyFont="1" applyFill="1" applyBorder="1"/>
    <xf numFmtId="0" fontId="12" fillId="0" borderId="0" xfId="6" applyFont="1" applyFill="1" applyBorder="1"/>
    <xf numFmtId="0" fontId="12" fillId="0" borderId="7" xfId="4" applyFont="1" applyFill="1" applyBorder="1"/>
    <xf numFmtId="165" fontId="0" fillId="0" borderId="0" xfId="3" applyNumberFormat="1" applyFont="1" applyBorder="1" applyAlignment="1">
      <alignment horizontal="center"/>
    </xf>
    <xf numFmtId="165" fontId="0" fillId="0" borderId="7" xfId="3" applyNumberFormat="1" applyFont="1" applyBorder="1" applyAlignment="1">
      <alignment horizontal="center"/>
    </xf>
    <xf numFmtId="0" fontId="6"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cellXfs>
  <cellStyles count="8">
    <cellStyle name="Bad" xfId="5" builtinId="27"/>
    <cellStyle name="Comma" xfId="1" builtinId="3"/>
    <cellStyle name="Currency" xfId="2" builtinId="4"/>
    <cellStyle name="Good" xfId="4" builtinId="26"/>
    <cellStyle name="Hyperlink" xfId="7" builtinId="8"/>
    <cellStyle name="Neutral" xfId="6" builtinId="2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19050</xdr:rowOff>
    </xdr:from>
    <xdr:to>
      <xdr:col>7</xdr:col>
      <xdr:colOff>238125</xdr:colOff>
      <xdr:row>24</xdr:row>
      <xdr:rowOff>95250</xdr:rowOff>
    </xdr:to>
    <xdr:pic>
      <xdr:nvPicPr>
        <xdr:cNvPr id="2" name="Picture 1" descr="https://www.eia.gov/energyexplained/images/charts/energy_consumption_by_sector-large.jpg">
          <a:extLst>
            <a:ext uri="{FF2B5EF4-FFF2-40B4-BE49-F238E27FC236}">
              <a16:creationId xmlns:a16="http://schemas.microsoft.com/office/drawing/2014/main" id="{AF4F5390-3E2A-4823-AD80-F7BE0B1F2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09550"/>
          <a:ext cx="3857625" cy="445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3"/>
  <sheetViews>
    <sheetView tabSelected="1" topLeftCell="M1" zoomScaleNormal="100" workbookViewId="0">
      <selection activeCell="W13" sqref="W13"/>
    </sheetView>
  </sheetViews>
  <sheetFormatPr defaultRowHeight="15" x14ac:dyDescent="0.25"/>
  <cols>
    <col min="1" max="1" width="4.7109375" customWidth="1"/>
    <col min="2" max="2" width="5.140625" customWidth="1"/>
    <col min="3" max="3" width="42.7109375" customWidth="1"/>
    <col min="4" max="4" width="45.42578125" customWidth="1"/>
    <col min="5" max="5" width="16.5703125" customWidth="1"/>
    <col min="6" max="6" width="18" customWidth="1"/>
    <col min="7" max="7" width="18.7109375" customWidth="1"/>
    <col min="8" max="8" width="10.42578125" customWidth="1"/>
    <col min="9" max="9" width="10" customWidth="1"/>
    <col min="10" max="15" width="13" customWidth="1"/>
    <col min="16" max="16" width="16.28515625" customWidth="1"/>
    <col min="17" max="17" width="21.28515625" style="1" customWidth="1"/>
    <col min="18" max="18" width="16.7109375" style="1" customWidth="1"/>
    <col min="19" max="19" width="26.85546875" customWidth="1"/>
    <col min="20" max="20" width="23.42578125" customWidth="1"/>
    <col min="21" max="21" width="19.140625" customWidth="1"/>
    <col min="22" max="22" width="23.28515625" customWidth="1"/>
  </cols>
  <sheetData>
    <row r="2" spans="1:22" ht="15" customHeight="1" x14ac:dyDescent="0.25">
      <c r="B2" s="55" t="s">
        <v>62</v>
      </c>
      <c r="C2" s="56"/>
      <c r="D2" s="56"/>
      <c r="E2" s="56"/>
      <c r="F2" s="56"/>
      <c r="G2" s="56"/>
      <c r="H2" s="56"/>
      <c r="I2" s="56"/>
      <c r="J2" s="56"/>
      <c r="K2" s="56"/>
      <c r="L2" s="56"/>
      <c r="M2" s="56"/>
      <c r="N2" s="56"/>
      <c r="O2" s="56"/>
      <c r="P2" s="56"/>
      <c r="Q2" s="56"/>
      <c r="R2" s="56"/>
      <c r="S2" s="56"/>
      <c r="T2" s="57"/>
      <c r="U2" s="25"/>
      <c r="V2" s="25"/>
    </row>
    <row r="3" spans="1:22" ht="15" customHeight="1" x14ac:dyDescent="0.25">
      <c r="B3" s="58"/>
      <c r="C3" s="59"/>
      <c r="D3" s="59"/>
      <c r="E3" s="59"/>
      <c r="F3" s="59"/>
      <c r="G3" s="59"/>
      <c r="H3" s="59"/>
      <c r="I3" s="59"/>
      <c r="J3" s="59"/>
      <c r="K3" s="59"/>
      <c r="L3" s="59"/>
      <c r="M3" s="59"/>
      <c r="N3" s="59"/>
      <c r="O3" s="59"/>
      <c r="P3" s="59"/>
      <c r="Q3" s="59"/>
      <c r="R3" s="59"/>
      <c r="S3" s="59"/>
      <c r="T3" s="60"/>
      <c r="U3" s="25"/>
      <c r="V3" s="25"/>
    </row>
    <row r="6" spans="1:22" s="2" customFormat="1" ht="45" x14ac:dyDescent="0.25">
      <c r="A6" s="24"/>
      <c r="B6" s="13" t="s">
        <v>0</v>
      </c>
      <c r="C6" s="33" t="s">
        <v>1</v>
      </c>
      <c r="D6" s="46" t="s">
        <v>53</v>
      </c>
      <c r="E6" s="14" t="s">
        <v>54</v>
      </c>
      <c r="F6" s="14" t="s">
        <v>55</v>
      </c>
      <c r="G6" s="14" t="s">
        <v>22</v>
      </c>
      <c r="H6" s="14" t="s">
        <v>37</v>
      </c>
      <c r="I6" s="14" t="s">
        <v>38</v>
      </c>
      <c r="J6" s="14" t="s">
        <v>39</v>
      </c>
      <c r="K6" s="14" t="s">
        <v>40</v>
      </c>
      <c r="L6" s="14" t="s">
        <v>41</v>
      </c>
      <c r="M6" s="14" t="s">
        <v>42</v>
      </c>
      <c r="N6" s="14" t="s">
        <v>43</v>
      </c>
      <c r="O6" s="14" t="s">
        <v>56</v>
      </c>
      <c r="P6" s="14" t="s">
        <v>2</v>
      </c>
      <c r="Q6" s="14" t="s">
        <v>24</v>
      </c>
      <c r="R6" s="15" t="s">
        <v>33</v>
      </c>
      <c r="S6" s="14" t="s">
        <v>32</v>
      </c>
      <c r="T6" s="14" t="s">
        <v>34</v>
      </c>
      <c r="U6" s="14" t="s">
        <v>30</v>
      </c>
      <c r="V6" s="15" t="s">
        <v>31</v>
      </c>
    </row>
    <row r="7" spans="1:22" x14ac:dyDescent="0.25">
      <c r="A7" s="23"/>
      <c r="B7" s="3">
        <v>1</v>
      </c>
      <c r="C7" s="34" t="s">
        <v>3</v>
      </c>
      <c r="D7" s="39" t="s">
        <v>44</v>
      </c>
      <c r="E7" s="6">
        <v>1431000</v>
      </c>
      <c r="F7" s="52">
        <v>1.9566736547868623E-2</v>
      </c>
      <c r="G7" s="5">
        <v>109370</v>
      </c>
      <c r="H7" s="43">
        <v>23000</v>
      </c>
      <c r="I7" s="31">
        <v>26000</v>
      </c>
      <c r="J7" s="31">
        <v>34000</v>
      </c>
      <c r="K7" s="31">
        <v>33000</v>
      </c>
      <c r="L7" s="31">
        <v>34000</v>
      </c>
      <c r="M7" s="31">
        <v>26000</v>
      </c>
      <c r="N7" s="31">
        <v>28000</v>
      </c>
      <c r="O7" s="31"/>
      <c r="P7" s="7">
        <v>0.43</v>
      </c>
      <c r="Q7" s="16">
        <v>4200000</v>
      </c>
      <c r="R7" s="18">
        <v>197400000</v>
      </c>
      <c r="S7" s="19">
        <v>21840000</v>
      </c>
      <c r="T7" s="18">
        <v>633360000</v>
      </c>
      <c r="U7" s="6">
        <v>84000000</v>
      </c>
      <c r="V7" s="27">
        <v>100800000</v>
      </c>
    </row>
    <row r="8" spans="1:22" x14ac:dyDescent="0.25">
      <c r="A8" s="23"/>
      <c r="B8" s="3">
        <v>2</v>
      </c>
      <c r="C8" s="35" t="s">
        <v>4</v>
      </c>
      <c r="D8" s="47" t="s">
        <v>45</v>
      </c>
      <c r="E8" s="6">
        <v>4804000</v>
      </c>
      <c r="F8" s="52">
        <v>6.0366361365528729E-3</v>
      </c>
      <c r="G8" s="5">
        <v>106478</v>
      </c>
      <c r="H8" s="43">
        <v>18000</v>
      </c>
      <c r="I8" s="31">
        <v>26000</v>
      </c>
      <c r="J8" s="31">
        <v>28000</v>
      </c>
      <c r="K8" s="31">
        <v>28000</v>
      </c>
      <c r="L8" s="31">
        <v>21000</v>
      </c>
      <c r="M8" s="31">
        <v>14000</v>
      </c>
      <c r="N8" s="31">
        <v>29000</v>
      </c>
      <c r="O8" s="31"/>
      <c r="P8" s="7">
        <v>0.21</v>
      </c>
      <c r="Q8" s="16">
        <v>4350000</v>
      </c>
      <c r="R8" s="18">
        <v>204450000</v>
      </c>
      <c r="S8" s="19">
        <v>22620000</v>
      </c>
      <c r="T8" s="18">
        <v>655980000</v>
      </c>
      <c r="U8" s="6">
        <v>87000000</v>
      </c>
      <c r="V8" s="27">
        <v>104400000</v>
      </c>
    </row>
    <row r="9" spans="1:22" x14ac:dyDescent="0.25">
      <c r="A9" s="23"/>
      <c r="B9" s="3">
        <v>3</v>
      </c>
      <c r="C9" s="35" t="s">
        <v>5</v>
      </c>
      <c r="D9" s="47" t="s">
        <v>46</v>
      </c>
      <c r="E9" s="6">
        <v>1827000</v>
      </c>
      <c r="F9" s="52">
        <v>3.6124794745484398E-2</v>
      </c>
      <c r="G9" s="5">
        <v>102682</v>
      </c>
      <c r="H9" s="43">
        <v>67000</v>
      </c>
      <c r="I9" s="31">
        <v>67000</v>
      </c>
      <c r="J9" s="31">
        <v>55000</v>
      </c>
      <c r="K9" s="31">
        <v>53000</v>
      </c>
      <c r="L9" s="31">
        <v>58000</v>
      </c>
      <c r="M9" s="31">
        <v>59000</v>
      </c>
      <c r="N9" s="31">
        <v>66000</v>
      </c>
      <c r="O9" s="31"/>
      <c r="P9" s="7">
        <v>0.4</v>
      </c>
      <c r="Q9" s="16">
        <v>9900000</v>
      </c>
      <c r="R9" s="18">
        <v>465300000</v>
      </c>
      <c r="S9" s="19">
        <v>51480000</v>
      </c>
      <c r="T9" s="18">
        <v>1492920000</v>
      </c>
      <c r="U9" s="6">
        <v>198000000</v>
      </c>
      <c r="V9" s="27">
        <v>237600000</v>
      </c>
    </row>
    <row r="10" spans="1:22" x14ac:dyDescent="0.25">
      <c r="A10" s="23"/>
      <c r="B10" s="3">
        <v>4</v>
      </c>
      <c r="C10" s="36" t="s">
        <v>6</v>
      </c>
      <c r="D10" s="47" t="s">
        <v>45</v>
      </c>
      <c r="E10" s="6">
        <v>4804000</v>
      </c>
      <c r="F10" s="52">
        <v>2.2064945878434637E-2</v>
      </c>
      <c r="G10" s="5">
        <v>95815</v>
      </c>
      <c r="H10" s="43">
        <v>98000</v>
      </c>
      <c r="I10" s="31">
        <v>127000</v>
      </c>
      <c r="J10" s="31">
        <v>135000</v>
      </c>
      <c r="K10" s="31">
        <v>123000</v>
      </c>
      <c r="L10" s="31">
        <v>114000</v>
      </c>
      <c r="M10" s="31">
        <v>115000</v>
      </c>
      <c r="N10" s="31">
        <v>106000</v>
      </c>
      <c r="O10" s="31"/>
      <c r="P10" s="7">
        <v>0.22</v>
      </c>
      <c r="Q10" s="16">
        <v>15900000</v>
      </c>
      <c r="R10" s="18">
        <v>747300000</v>
      </c>
      <c r="S10" s="19">
        <v>82680000</v>
      </c>
      <c r="T10" s="18">
        <v>2397720000</v>
      </c>
      <c r="U10" s="6">
        <v>318000000</v>
      </c>
      <c r="V10" s="27">
        <v>381600000</v>
      </c>
    </row>
    <row r="11" spans="1:22" x14ac:dyDescent="0.25">
      <c r="A11" s="23"/>
      <c r="B11" s="3">
        <v>5</v>
      </c>
      <c r="C11" s="35" t="s">
        <v>7</v>
      </c>
      <c r="D11" s="47" t="s">
        <v>47</v>
      </c>
      <c r="E11" s="6">
        <v>3224000</v>
      </c>
      <c r="F11" s="52">
        <v>2.4813895781637719E-2</v>
      </c>
      <c r="G11" s="5">
        <v>94363</v>
      </c>
      <c r="H11" s="43">
        <v>77000</v>
      </c>
      <c r="I11" s="31">
        <v>91000</v>
      </c>
      <c r="J11" s="31">
        <v>90000</v>
      </c>
      <c r="K11" s="31">
        <v>84000</v>
      </c>
      <c r="L11" s="31">
        <v>72000</v>
      </c>
      <c r="M11" s="31">
        <v>69000</v>
      </c>
      <c r="N11" s="31">
        <v>80000</v>
      </c>
      <c r="O11" s="31"/>
      <c r="P11" s="7">
        <v>0.22</v>
      </c>
      <c r="Q11" s="16">
        <v>12000000</v>
      </c>
      <c r="R11" s="18">
        <v>564000000</v>
      </c>
      <c r="S11" s="19">
        <v>62400000</v>
      </c>
      <c r="T11" s="18">
        <v>1809600000</v>
      </c>
      <c r="U11" s="6">
        <v>240000000</v>
      </c>
      <c r="V11" s="27">
        <v>288000000</v>
      </c>
    </row>
    <row r="12" spans="1:22" x14ac:dyDescent="0.25">
      <c r="A12" s="23"/>
      <c r="B12" s="3">
        <v>6</v>
      </c>
      <c r="C12" s="35" t="s">
        <v>25</v>
      </c>
      <c r="D12" s="47" t="s">
        <v>48</v>
      </c>
      <c r="E12" s="6">
        <v>9445000</v>
      </c>
      <c r="F12" s="52">
        <v>8.9994706193753313E-4</v>
      </c>
      <c r="G12" s="5">
        <v>90051</v>
      </c>
      <c r="H12" s="43">
        <v>21500</v>
      </c>
      <c r="I12" s="31">
        <v>22000</v>
      </c>
      <c r="J12" s="31">
        <v>20000</v>
      </c>
      <c r="K12" s="31">
        <v>15500</v>
      </c>
      <c r="L12" s="31">
        <v>15000</v>
      </c>
      <c r="M12" s="31">
        <v>13000</v>
      </c>
      <c r="N12" s="31">
        <v>8500</v>
      </c>
      <c r="O12" s="31"/>
      <c r="P12" s="7">
        <v>0.71</v>
      </c>
      <c r="Q12" s="16">
        <v>1275000</v>
      </c>
      <c r="R12" s="18">
        <v>59925000</v>
      </c>
      <c r="S12" s="19">
        <v>6630000</v>
      </c>
      <c r="T12" s="18">
        <v>192270000</v>
      </c>
      <c r="U12" s="6">
        <v>25500000</v>
      </c>
      <c r="V12" s="27">
        <v>30600000</v>
      </c>
    </row>
    <row r="13" spans="1:22" x14ac:dyDescent="0.25">
      <c r="A13" s="23"/>
      <c r="B13" s="3">
        <v>7</v>
      </c>
      <c r="C13" s="36" t="s">
        <v>8</v>
      </c>
      <c r="D13" s="47" t="s">
        <v>45</v>
      </c>
      <c r="E13" s="6">
        <v>4804000</v>
      </c>
      <c r="F13" s="52">
        <v>2.1856786011656953E-2</v>
      </c>
      <c r="G13" s="5">
        <v>89240</v>
      </c>
      <c r="H13" s="43">
        <v>44000</v>
      </c>
      <c r="I13" s="31">
        <v>52000</v>
      </c>
      <c r="J13" s="31">
        <v>48000</v>
      </c>
      <c r="K13" s="31">
        <v>68000</v>
      </c>
      <c r="L13" s="31">
        <v>70000</v>
      </c>
      <c r="M13" s="31">
        <v>89000</v>
      </c>
      <c r="N13" s="31">
        <v>105000</v>
      </c>
      <c r="O13" s="31"/>
      <c r="P13" s="7">
        <v>0.21</v>
      </c>
      <c r="Q13" s="16">
        <v>15750000</v>
      </c>
      <c r="R13" s="18">
        <v>740250000</v>
      </c>
      <c r="S13" s="19">
        <v>81900000</v>
      </c>
      <c r="T13" s="18">
        <v>2375100000</v>
      </c>
      <c r="U13" s="6">
        <v>315000000</v>
      </c>
      <c r="V13" s="27">
        <v>378000000</v>
      </c>
    </row>
    <row r="14" spans="1:22" x14ac:dyDescent="0.25">
      <c r="A14" s="23"/>
      <c r="B14" s="3">
        <v>8</v>
      </c>
      <c r="C14" s="35" t="s">
        <v>9</v>
      </c>
      <c r="D14" s="47" t="s">
        <v>49</v>
      </c>
      <c r="E14" s="6">
        <v>7574000</v>
      </c>
      <c r="F14" s="52">
        <v>6.9316081330868765E-2</v>
      </c>
      <c r="G14" s="5">
        <v>87053</v>
      </c>
      <c r="H14" s="43">
        <v>371000</v>
      </c>
      <c r="I14" s="31">
        <v>378000</v>
      </c>
      <c r="J14" s="31">
        <v>383000</v>
      </c>
      <c r="K14" s="31">
        <v>434000</v>
      </c>
      <c r="L14" s="31">
        <v>498000</v>
      </c>
      <c r="M14" s="31">
        <v>513000</v>
      </c>
      <c r="N14" s="31">
        <v>525000</v>
      </c>
      <c r="O14" s="31"/>
      <c r="P14" s="7">
        <v>0.57999999999999996</v>
      </c>
      <c r="Q14" s="16">
        <v>78750000</v>
      </c>
      <c r="R14" s="18">
        <v>3701250000</v>
      </c>
      <c r="S14" s="19">
        <v>409500000</v>
      </c>
      <c r="T14" s="18">
        <v>11875500000</v>
      </c>
      <c r="U14" s="6">
        <v>1575000000</v>
      </c>
      <c r="V14" s="27">
        <v>1890000000</v>
      </c>
    </row>
    <row r="15" spans="1:22" x14ac:dyDescent="0.25">
      <c r="A15" s="23"/>
      <c r="B15" s="3">
        <v>9</v>
      </c>
      <c r="C15" s="35" t="s">
        <v>10</v>
      </c>
      <c r="D15" s="47" t="s">
        <v>45</v>
      </c>
      <c r="E15" s="6">
        <v>4804000</v>
      </c>
      <c r="F15" s="52">
        <v>9.8459616985845128E-2</v>
      </c>
      <c r="G15" s="30">
        <v>83519</v>
      </c>
      <c r="H15" s="43">
        <v>459000</v>
      </c>
      <c r="I15" s="31">
        <v>480000</v>
      </c>
      <c r="J15" s="31">
        <v>489000</v>
      </c>
      <c r="K15" s="31">
        <v>509000</v>
      </c>
      <c r="L15" s="31">
        <v>480000</v>
      </c>
      <c r="M15" s="31">
        <v>466000</v>
      </c>
      <c r="N15" s="31">
        <v>473000</v>
      </c>
      <c r="O15" s="31"/>
      <c r="P15" s="7">
        <v>0.48</v>
      </c>
      <c r="Q15" s="16">
        <v>70950000</v>
      </c>
      <c r="R15" s="18">
        <v>3334650000</v>
      </c>
      <c r="S15" s="19">
        <v>368940000</v>
      </c>
      <c r="T15" s="18">
        <v>10699260000</v>
      </c>
      <c r="U15" s="6">
        <v>1419000000</v>
      </c>
      <c r="V15" s="27">
        <v>1702800000</v>
      </c>
    </row>
    <row r="16" spans="1:22" x14ac:dyDescent="0.25">
      <c r="A16" s="23"/>
      <c r="B16" s="3">
        <v>10</v>
      </c>
      <c r="C16" s="35" t="s">
        <v>11</v>
      </c>
      <c r="D16" s="47" t="s">
        <v>45</v>
      </c>
      <c r="E16" s="6">
        <v>4804000</v>
      </c>
      <c r="F16" s="52">
        <v>1.8109908409658617E-2</v>
      </c>
      <c r="G16" s="30">
        <v>82396</v>
      </c>
      <c r="H16" s="43">
        <v>37000</v>
      </c>
      <c r="I16" s="31">
        <v>47000</v>
      </c>
      <c r="J16" s="31">
        <v>72000</v>
      </c>
      <c r="K16" s="31">
        <v>85000</v>
      </c>
      <c r="L16" s="31">
        <v>86000</v>
      </c>
      <c r="M16" s="31">
        <v>74000</v>
      </c>
      <c r="N16" s="31">
        <v>87000</v>
      </c>
      <c r="O16" s="31"/>
      <c r="P16" s="7">
        <v>0.22</v>
      </c>
      <c r="Q16" s="16">
        <v>13050000</v>
      </c>
      <c r="R16" s="18">
        <v>613350000</v>
      </c>
      <c r="S16" s="19">
        <v>67860000</v>
      </c>
      <c r="T16" s="18">
        <v>1967940000</v>
      </c>
      <c r="U16" s="6">
        <v>261000000</v>
      </c>
      <c r="V16" s="27">
        <v>313200000</v>
      </c>
    </row>
    <row r="17" spans="1:22" x14ac:dyDescent="0.25">
      <c r="A17" s="23"/>
      <c r="B17" s="3">
        <v>11</v>
      </c>
      <c r="C17" s="35" t="s">
        <v>12</v>
      </c>
      <c r="D17" s="47" t="s">
        <v>49</v>
      </c>
      <c r="E17" s="6">
        <v>7574000</v>
      </c>
      <c r="F17" s="52">
        <v>4.0797465011882757E-2</v>
      </c>
      <c r="G17" s="30">
        <v>82065</v>
      </c>
      <c r="H17" s="43">
        <v>84000</v>
      </c>
      <c r="I17" s="31">
        <v>89000</v>
      </c>
      <c r="J17" s="31">
        <v>105000</v>
      </c>
      <c r="K17" s="31">
        <v>261000</v>
      </c>
      <c r="L17" s="31">
        <v>322000</v>
      </c>
      <c r="M17" s="31">
        <v>307000</v>
      </c>
      <c r="N17" s="31">
        <v>309000</v>
      </c>
      <c r="O17" s="31"/>
      <c r="P17" s="7">
        <v>0.23</v>
      </c>
      <c r="Q17" s="16">
        <v>46350000</v>
      </c>
      <c r="R17" s="18">
        <v>2178450000</v>
      </c>
      <c r="S17" s="19">
        <v>241020000</v>
      </c>
      <c r="T17" s="18">
        <v>6989580000</v>
      </c>
      <c r="U17" s="6">
        <v>927000000</v>
      </c>
      <c r="V17" s="27">
        <v>1112400000</v>
      </c>
    </row>
    <row r="18" spans="1:22" x14ac:dyDescent="0.25">
      <c r="A18" s="23"/>
      <c r="B18" s="3">
        <v>12</v>
      </c>
      <c r="C18" s="35" t="s">
        <v>13</v>
      </c>
      <c r="D18" s="47" t="s">
        <v>44</v>
      </c>
      <c r="E18" s="6">
        <v>1431000</v>
      </c>
      <c r="F18" s="52">
        <v>4.8916841369671558E-3</v>
      </c>
      <c r="G18" s="30">
        <v>81506</v>
      </c>
      <c r="H18" s="43">
        <v>7000</v>
      </c>
      <c r="I18" s="31">
        <v>15000</v>
      </c>
      <c r="J18" s="31">
        <v>14000</v>
      </c>
      <c r="K18" s="31">
        <v>7000</v>
      </c>
      <c r="L18" s="31">
        <v>12000</v>
      </c>
      <c r="M18" s="31">
        <v>6000</v>
      </c>
      <c r="N18" s="31">
        <v>7000</v>
      </c>
      <c r="O18" s="31"/>
      <c r="P18" s="7">
        <v>0.67</v>
      </c>
      <c r="Q18" s="16">
        <v>1050000</v>
      </c>
      <c r="R18" s="18">
        <v>49350000</v>
      </c>
      <c r="S18" s="19">
        <v>5460000</v>
      </c>
      <c r="T18" s="18">
        <v>158340000</v>
      </c>
      <c r="U18" s="6">
        <v>21000000</v>
      </c>
      <c r="V18" s="27">
        <v>25200000</v>
      </c>
    </row>
    <row r="19" spans="1:22" x14ac:dyDescent="0.25">
      <c r="A19" s="23"/>
      <c r="B19" s="3">
        <v>13</v>
      </c>
      <c r="C19" s="37" t="s">
        <v>14</v>
      </c>
      <c r="D19" s="49" t="s">
        <v>44</v>
      </c>
      <c r="E19" s="6">
        <v>1431000</v>
      </c>
      <c r="F19" s="52">
        <v>4.8916841369671558E-3</v>
      </c>
      <c r="G19" s="30">
        <v>80996</v>
      </c>
      <c r="H19" s="43">
        <v>3000</v>
      </c>
      <c r="I19" s="31">
        <v>3000</v>
      </c>
      <c r="J19" s="31">
        <v>1000</v>
      </c>
      <c r="K19" s="31">
        <v>6000</v>
      </c>
      <c r="L19" s="31">
        <v>3000</v>
      </c>
      <c r="M19" s="31">
        <v>5000</v>
      </c>
      <c r="N19" s="31">
        <v>7000</v>
      </c>
      <c r="O19" s="31"/>
      <c r="P19" s="7">
        <v>0.85</v>
      </c>
      <c r="Q19" s="16">
        <v>1050000</v>
      </c>
      <c r="R19" s="18">
        <v>49350000</v>
      </c>
      <c r="S19" s="19">
        <v>5460000</v>
      </c>
      <c r="T19" s="18">
        <v>158340000</v>
      </c>
      <c r="U19" s="6">
        <v>21000000</v>
      </c>
      <c r="V19" s="27">
        <v>25200000</v>
      </c>
    </row>
    <row r="20" spans="1:22" x14ac:dyDescent="0.25">
      <c r="A20" s="23"/>
      <c r="B20" s="3">
        <v>14</v>
      </c>
      <c r="C20" s="35" t="s">
        <v>15</v>
      </c>
      <c r="D20" s="47" t="s">
        <v>50</v>
      </c>
      <c r="E20" s="6">
        <v>9141000</v>
      </c>
      <c r="F20" s="52">
        <v>1.0939722131057871E-3</v>
      </c>
      <c r="G20" s="30">
        <v>79962</v>
      </c>
      <c r="H20" s="43">
        <v>14000</v>
      </c>
      <c r="I20" s="31">
        <v>14000</v>
      </c>
      <c r="J20" s="31">
        <v>13000</v>
      </c>
      <c r="K20" s="31">
        <v>17000</v>
      </c>
      <c r="L20" s="31">
        <v>13000</v>
      </c>
      <c r="M20" s="31">
        <v>13000</v>
      </c>
      <c r="N20" s="31">
        <v>10000</v>
      </c>
      <c r="O20" s="31"/>
      <c r="P20" s="7">
        <v>0.34</v>
      </c>
      <c r="Q20" s="16">
        <v>1500000</v>
      </c>
      <c r="R20" s="18">
        <v>70500000</v>
      </c>
      <c r="S20" s="19">
        <v>7800000</v>
      </c>
      <c r="T20" s="18">
        <v>226200000</v>
      </c>
      <c r="U20" s="6">
        <v>30000000</v>
      </c>
      <c r="V20" s="27">
        <v>36000000</v>
      </c>
    </row>
    <row r="21" spans="1:22" x14ac:dyDescent="0.25">
      <c r="A21" s="23"/>
      <c r="B21" s="3">
        <v>15</v>
      </c>
      <c r="C21" s="36" t="s">
        <v>16</v>
      </c>
      <c r="D21" s="48" t="s">
        <v>51</v>
      </c>
      <c r="E21" s="6">
        <v>17804000</v>
      </c>
      <c r="F21" s="52">
        <v>0.24702314086722085</v>
      </c>
      <c r="G21" s="30">
        <v>77703</v>
      </c>
      <c r="H21" s="43">
        <v>3173000</v>
      </c>
      <c r="I21" s="31">
        <v>3594000</v>
      </c>
      <c r="J21" s="31">
        <v>3969000</v>
      </c>
      <c r="K21" s="31">
        <v>4075000</v>
      </c>
      <c r="L21" s="31">
        <v>4315000</v>
      </c>
      <c r="M21" s="31">
        <v>4420000</v>
      </c>
      <c r="N21" s="31">
        <v>4398000</v>
      </c>
      <c r="O21" s="31"/>
      <c r="P21" s="7">
        <v>0.25</v>
      </c>
      <c r="Q21" s="16">
        <v>659700000</v>
      </c>
      <c r="R21" s="18">
        <v>31005900000</v>
      </c>
      <c r="S21" s="19">
        <v>3430440000</v>
      </c>
      <c r="T21" s="18">
        <v>99482760000</v>
      </c>
      <c r="U21" s="6">
        <v>13194000000</v>
      </c>
      <c r="V21" s="27">
        <v>15832800000</v>
      </c>
    </row>
    <row r="22" spans="1:22" x14ac:dyDescent="0.25">
      <c r="A22" s="23"/>
      <c r="B22" s="3">
        <v>16</v>
      </c>
      <c r="C22" s="36" t="s">
        <v>17</v>
      </c>
      <c r="D22" s="48" t="s">
        <v>51</v>
      </c>
      <c r="E22" s="6">
        <v>17804000</v>
      </c>
      <c r="F22" s="52">
        <v>8.9867445517861151E-4</v>
      </c>
      <c r="G22" s="30">
        <v>77185</v>
      </c>
      <c r="H22" s="43">
        <v>21000</v>
      </c>
      <c r="I22" s="31">
        <v>15000</v>
      </c>
      <c r="J22" s="31">
        <v>12000</v>
      </c>
      <c r="K22" s="31">
        <v>17000</v>
      </c>
      <c r="L22" s="31">
        <v>23000</v>
      </c>
      <c r="M22" s="31">
        <v>20000</v>
      </c>
      <c r="N22" s="31">
        <v>16000</v>
      </c>
      <c r="O22" s="31"/>
      <c r="P22" s="7">
        <v>0.96</v>
      </c>
      <c r="Q22" s="16">
        <v>2400000</v>
      </c>
      <c r="R22" s="18">
        <v>112800000</v>
      </c>
      <c r="S22" s="19">
        <v>12480000</v>
      </c>
      <c r="T22" s="18">
        <v>361920000</v>
      </c>
      <c r="U22" s="6">
        <v>48000000</v>
      </c>
      <c r="V22" s="27">
        <v>57600000</v>
      </c>
    </row>
    <row r="23" spans="1:22" x14ac:dyDescent="0.25">
      <c r="A23" s="23"/>
      <c r="B23" s="3">
        <v>17</v>
      </c>
      <c r="C23" s="38" t="s">
        <v>18</v>
      </c>
      <c r="D23" s="49" t="s">
        <v>44</v>
      </c>
      <c r="E23" s="6">
        <v>1431000</v>
      </c>
      <c r="F23" s="52">
        <v>0.21034241788958771</v>
      </c>
      <c r="G23" s="5">
        <v>76006</v>
      </c>
      <c r="H23" s="43">
        <v>152000</v>
      </c>
      <c r="I23" s="31">
        <v>154000</v>
      </c>
      <c r="J23" s="31">
        <v>158000</v>
      </c>
      <c r="K23" s="31">
        <v>183000</v>
      </c>
      <c r="L23" s="31">
        <v>232000</v>
      </c>
      <c r="M23" s="31">
        <v>261000</v>
      </c>
      <c r="N23" s="31">
        <v>301000</v>
      </c>
      <c r="O23" s="31"/>
      <c r="P23" s="7">
        <v>0.43</v>
      </c>
      <c r="Q23" s="16">
        <v>45150000</v>
      </c>
      <c r="R23" s="18">
        <v>2122050000</v>
      </c>
      <c r="S23" s="19">
        <v>234780000</v>
      </c>
      <c r="T23" s="18">
        <v>6808620000</v>
      </c>
      <c r="U23" s="6">
        <v>903000000</v>
      </c>
      <c r="V23" s="27">
        <v>1083600000</v>
      </c>
    </row>
    <row r="24" spans="1:22" x14ac:dyDescent="0.25">
      <c r="A24" s="23"/>
      <c r="B24" s="3">
        <v>18</v>
      </c>
      <c r="C24" s="36" t="s">
        <v>19</v>
      </c>
      <c r="D24" s="48" t="s">
        <v>47</v>
      </c>
      <c r="E24" s="6">
        <v>3224000</v>
      </c>
      <c r="F24" s="52">
        <v>6.2034739454094293E-4</v>
      </c>
      <c r="G24" s="5">
        <v>75979</v>
      </c>
      <c r="H24" s="43">
        <v>1000</v>
      </c>
      <c r="I24" s="31">
        <v>4000</v>
      </c>
      <c r="J24" s="31">
        <v>3000</v>
      </c>
      <c r="K24" s="31">
        <v>4000</v>
      </c>
      <c r="L24" s="31">
        <v>6000</v>
      </c>
      <c r="M24" s="31">
        <v>2000</v>
      </c>
      <c r="N24" s="31">
        <v>2000</v>
      </c>
      <c r="O24" s="31"/>
      <c r="P24" s="41">
        <v>0.49</v>
      </c>
      <c r="Q24" s="16">
        <v>300000</v>
      </c>
      <c r="R24" s="18">
        <v>14100000</v>
      </c>
      <c r="S24" s="19">
        <v>1560000</v>
      </c>
      <c r="T24" s="18">
        <v>45240000</v>
      </c>
      <c r="U24" s="6">
        <v>6000000</v>
      </c>
      <c r="V24" s="27">
        <v>7200000</v>
      </c>
    </row>
    <row r="25" spans="1:22" x14ac:dyDescent="0.25">
      <c r="A25" s="23"/>
      <c r="B25" s="3">
        <v>19</v>
      </c>
      <c r="C25" s="38" t="s">
        <v>20</v>
      </c>
      <c r="D25" s="50" t="s">
        <v>52</v>
      </c>
      <c r="E25" s="6">
        <v>3113000</v>
      </c>
      <c r="F25" s="52">
        <v>4.3687761002248637E-2</v>
      </c>
      <c r="G25" s="5">
        <v>75113</v>
      </c>
      <c r="H25" s="43">
        <v>151000</v>
      </c>
      <c r="I25" s="31">
        <v>160000</v>
      </c>
      <c r="J25" s="31">
        <v>158000</v>
      </c>
      <c r="K25" s="31">
        <v>164000</v>
      </c>
      <c r="L25" s="31">
        <v>144000</v>
      </c>
      <c r="M25" s="31">
        <v>130000</v>
      </c>
      <c r="N25" s="31">
        <v>136000</v>
      </c>
      <c r="O25" s="31"/>
      <c r="P25" s="7">
        <v>0.34</v>
      </c>
      <c r="Q25" s="16">
        <v>20400000</v>
      </c>
      <c r="R25" s="18">
        <v>958800000</v>
      </c>
      <c r="S25" s="19">
        <v>106080000</v>
      </c>
      <c r="T25" s="18">
        <v>3076320000</v>
      </c>
      <c r="U25" s="6">
        <v>408000000</v>
      </c>
      <c r="V25" s="27">
        <v>489600000</v>
      </c>
    </row>
    <row r="26" spans="1:22" x14ac:dyDescent="0.25">
      <c r="A26" s="23"/>
      <c r="B26" s="8">
        <v>20</v>
      </c>
      <c r="C26" s="40" t="s">
        <v>21</v>
      </c>
      <c r="D26" s="51" t="s">
        <v>49</v>
      </c>
      <c r="E26" s="10">
        <v>7574000</v>
      </c>
      <c r="F26" s="53">
        <v>6.9976234486400848E-3</v>
      </c>
      <c r="G26" s="9">
        <v>72588</v>
      </c>
      <c r="H26" s="44">
        <v>53000</v>
      </c>
      <c r="I26" s="45">
        <v>55000</v>
      </c>
      <c r="J26" s="45">
        <v>62000</v>
      </c>
      <c r="K26" s="45">
        <v>48000</v>
      </c>
      <c r="L26" s="45">
        <v>44000</v>
      </c>
      <c r="M26" s="45">
        <v>53000</v>
      </c>
      <c r="N26" s="45">
        <v>53000</v>
      </c>
      <c r="O26" s="45"/>
      <c r="P26" s="11">
        <v>0.94</v>
      </c>
      <c r="Q26" s="17">
        <v>7950000</v>
      </c>
      <c r="R26" s="20">
        <v>373650000</v>
      </c>
      <c r="S26" s="21">
        <v>41340000</v>
      </c>
      <c r="T26" s="20">
        <v>1198860000</v>
      </c>
      <c r="U26" s="10">
        <v>159000000</v>
      </c>
      <c r="V26" s="28">
        <v>190800000</v>
      </c>
    </row>
    <row r="27" spans="1:22" x14ac:dyDescent="0.25">
      <c r="A27" s="4"/>
    </row>
    <row r="28" spans="1:22" x14ac:dyDescent="0.25">
      <c r="B28" s="54" t="s">
        <v>27</v>
      </c>
      <c r="C28" s="54"/>
      <c r="D28" s="54"/>
      <c r="E28" s="54"/>
      <c r="F28" s="54"/>
      <c r="G28" s="54"/>
      <c r="H28" s="54"/>
      <c r="I28" s="54"/>
      <c r="J28" s="54"/>
      <c r="K28" s="54"/>
      <c r="L28" s="54"/>
      <c r="M28" s="54"/>
      <c r="N28" s="54"/>
      <c r="O28" s="54"/>
      <c r="P28" s="54"/>
      <c r="Q28" s="54"/>
      <c r="R28" s="54"/>
      <c r="S28" s="54"/>
      <c r="T28" s="54"/>
      <c r="U28" s="26"/>
      <c r="V28" s="26"/>
    </row>
    <row r="29" spans="1:22" x14ac:dyDescent="0.25">
      <c r="B29" s="54"/>
      <c r="C29" s="54"/>
      <c r="D29" s="54"/>
      <c r="E29" s="54"/>
      <c r="F29" s="54"/>
      <c r="G29" s="54"/>
      <c r="H29" s="54"/>
      <c r="I29" s="54"/>
      <c r="J29" s="54"/>
      <c r="K29" s="54"/>
      <c r="L29" s="54"/>
      <c r="M29" s="54"/>
      <c r="N29" s="54"/>
      <c r="O29" s="54"/>
      <c r="P29" s="54"/>
      <c r="Q29" s="54"/>
      <c r="R29" s="54"/>
      <c r="S29" s="54"/>
      <c r="T29" s="54"/>
      <c r="U29" s="26"/>
      <c r="V29" s="26"/>
    </row>
    <row r="43" spans="7:15" ht="30" x14ac:dyDescent="0.25">
      <c r="G43" s="32"/>
      <c r="H43" s="32"/>
      <c r="I43" s="32"/>
      <c r="J43" s="32"/>
      <c r="K43" s="32"/>
      <c r="L43" s="32"/>
      <c r="M43" s="32"/>
      <c r="N43" s="32"/>
      <c r="O43" s="32"/>
    </row>
  </sheetData>
  <autoFilter ref="A6:V6">
    <sortState ref="A7:V26">
      <sortCondition ref="B6"/>
    </sortState>
  </autoFilter>
  <mergeCells count="2">
    <mergeCell ref="B28:T29"/>
    <mergeCell ref="B2:T3"/>
  </mergeCells>
  <conditionalFormatting sqref="P7:P26">
    <cfRule type="dataBar" priority="1">
      <dataBar>
        <cfvo type="min"/>
        <cfvo type="max"/>
        <color rgb="FFFFB628"/>
      </dataBar>
      <extLst>
        <ext xmlns:x14="http://schemas.microsoft.com/office/spreadsheetml/2009/9/main" uri="{B025F937-C7B1-47D3-B67F-A62EFF666E3E}">
          <x14:id>{847FE866-4EA9-43FE-B646-609B250B2CD6}</x14:id>
        </ext>
      </extLst>
    </cfRule>
  </conditionalFormatting>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dataBar" id="{847FE866-4EA9-43FE-B646-609B250B2CD6}">
            <x14:dataBar minLength="0" maxLength="100" border="1" negativeBarBorderColorSameAsPositive="0">
              <x14:cfvo type="autoMin"/>
              <x14:cfvo type="autoMax"/>
              <x14:borderColor rgb="FFFFB628"/>
              <x14:negativeFillColor rgb="FFFF0000"/>
              <x14:negativeBorderColor rgb="FFFF0000"/>
              <x14:axisColor rgb="FF000000"/>
            </x14:dataBar>
          </x14:cfRule>
          <xm:sqref>P7:P26</xm:sqref>
        </x14:conditionalFormatting>
      </x14:conditionalFormattings>
    </ex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'Top 20'!H7:N7</xm:f>
              <xm:sqref>O7</xm:sqref>
            </x14:sparkline>
            <x14:sparkline>
              <xm:f>'Top 20'!H8:N8</xm:f>
              <xm:sqref>O8</xm:sqref>
            </x14:sparkline>
            <x14:sparkline>
              <xm:f>'Top 20'!H9:N9</xm:f>
              <xm:sqref>O9</xm:sqref>
            </x14:sparkline>
            <x14:sparkline>
              <xm:f>'Top 20'!H10:N10</xm:f>
              <xm:sqref>O10</xm:sqref>
            </x14:sparkline>
            <x14:sparkline>
              <xm:f>'Top 20'!H11:N11</xm:f>
              <xm:sqref>O11</xm:sqref>
            </x14:sparkline>
            <x14:sparkline>
              <xm:f>'Top 20'!H12:N12</xm:f>
              <xm:sqref>O12</xm:sqref>
            </x14:sparkline>
            <x14:sparkline>
              <xm:f>'Top 20'!H13:N13</xm:f>
              <xm:sqref>O13</xm:sqref>
            </x14:sparkline>
            <x14:sparkline>
              <xm:f>'Top 20'!H14:N14</xm:f>
              <xm:sqref>O14</xm:sqref>
            </x14:sparkline>
            <x14:sparkline>
              <xm:f>'Top 20'!H15:N15</xm:f>
              <xm:sqref>O15</xm:sqref>
            </x14:sparkline>
            <x14:sparkline>
              <xm:f>'Top 20'!H16:N16</xm:f>
              <xm:sqref>O16</xm:sqref>
            </x14:sparkline>
            <x14:sparkline>
              <xm:f>'Top 20'!H17:N17</xm:f>
              <xm:sqref>O17</xm:sqref>
            </x14:sparkline>
            <x14:sparkline>
              <xm:f>'Top 20'!H18:N18</xm:f>
              <xm:sqref>O18</xm:sqref>
            </x14:sparkline>
            <x14:sparkline>
              <xm:f>'Top 20'!H19:N19</xm:f>
              <xm:sqref>O19</xm:sqref>
            </x14:sparkline>
            <x14:sparkline>
              <xm:f>'Top 20'!H20:N20</xm:f>
              <xm:sqref>O20</xm:sqref>
            </x14:sparkline>
            <x14:sparkline>
              <xm:f>'Top 20'!H21:N21</xm:f>
              <xm:sqref>O21</xm:sqref>
            </x14:sparkline>
            <x14:sparkline>
              <xm:f>'Top 20'!H22:N22</xm:f>
              <xm:sqref>O22</xm:sqref>
            </x14:sparkline>
            <x14:sparkline>
              <xm:f>'Top 20'!H23:N23</xm:f>
              <xm:sqref>O23</xm:sqref>
            </x14:sparkline>
            <x14:sparkline>
              <xm:f>'Top 20'!H24:N24</xm:f>
              <xm:sqref>O24</xm:sqref>
            </x14:sparkline>
            <x14:sparkline>
              <xm:f>'Top 20'!H25:N25</xm:f>
              <xm:sqref>O25</xm:sqref>
            </x14:sparkline>
            <x14:sparkline>
              <xm:f>'Top 20'!H26:N26</xm:f>
              <xm:sqref>O26</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7" sqref="N17"/>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A17" sqref="A17"/>
    </sheetView>
  </sheetViews>
  <sheetFormatPr defaultColWidth="0" defaultRowHeight="15" x14ac:dyDescent="0.25"/>
  <cols>
    <col min="1" max="1" width="106.28515625" customWidth="1"/>
    <col min="2" max="9" width="9.140625" hidden="1" customWidth="1"/>
    <col min="10" max="10" width="13.5703125" hidden="1" customWidth="1"/>
    <col min="11" max="16384" width="9.140625" hidden="1"/>
  </cols>
  <sheetData>
    <row r="1" spans="1:1" ht="18.75" customHeight="1" x14ac:dyDescent="0.3">
      <c r="A1" s="12" t="s">
        <v>61</v>
      </c>
    </row>
    <row r="4" spans="1:1" x14ac:dyDescent="0.25">
      <c r="A4" t="s">
        <v>57</v>
      </c>
    </row>
    <row r="5" spans="1:1" x14ac:dyDescent="0.25">
      <c r="A5" t="s">
        <v>23</v>
      </c>
    </row>
    <row r="6" spans="1:1" x14ac:dyDescent="0.25">
      <c r="A6" t="s">
        <v>58</v>
      </c>
    </row>
    <row r="7" spans="1:1" x14ac:dyDescent="0.25">
      <c r="A7" t="s">
        <v>59</v>
      </c>
    </row>
    <row r="8" spans="1:1" x14ac:dyDescent="0.25">
      <c r="A8" t="s">
        <v>60</v>
      </c>
    </row>
    <row r="9" spans="1:1" x14ac:dyDescent="0.25">
      <c r="A9" t="s">
        <v>26</v>
      </c>
    </row>
    <row r="10" spans="1:1" x14ac:dyDescent="0.25">
      <c r="A10" t="s">
        <v>29</v>
      </c>
    </row>
    <row r="11" spans="1:1" x14ac:dyDescent="0.25">
      <c r="A11" t="s">
        <v>28</v>
      </c>
    </row>
    <row r="12" spans="1:1" x14ac:dyDescent="0.25">
      <c r="A12" t="s">
        <v>35</v>
      </c>
    </row>
    <row r="13" spans="1:1" x14ac:dyDescent="0.25">
      <c r="A13" t="s">
        <v>36</v>
      </c>
    </row>
    <row r="14" spans="1:1" x14ac:dyDescent="0.25">
      <c r="A14" s="42"/>
    </row>
    <row r="24" spans="4:6" x14ac:dyDescent="0.25">
      <c r="D24" s="29"/>
    </row>
    <row r="26" spans="4:6" x14ac:dyDescent="0.25">
      <c r="F26" s="22"/>
    </row>
    <row r="28" spans="4:6" x14ac:dyDescent="0.25">
      <c r="F28"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Top 20</vt:lpstr>
      <vt:lpstr>Sheet3</vt:lpstr>
      <vt:lpstr>Methodology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Corina Tarta</dc:creator>
  <cp:lastModifiedBy>Ioana Neamt</cp:lastModifiedBy>
  <dcterms:created xsi:type="dcterms:W3CDTF">2018-01-30T07:05:36Z</dcterms:created>
  <dcterms:modified xsi:type="dcterms:W3CDTF">2018-04-03T10:51:15Z</dcterms:modified>
</cp:coreProperties>
</file>